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2dcb16c1a69022d/Materialwart/3.1.4 Verkehrsmaterial/Material Veranstaltungen/"/>
    </mc:Choice>
  </mc:AlternateContent>
  <xr:revisionPtr revIDLastSave="37" documentId="10_ncr:100000_{D973790D-6FA8-43A0-920E-EB4FCF5F505B}" xr6:coauthVersionLast="47" xr6:coauthVersionMax="47" xr10:uidLastSave="{5A62C983-2DC5-45C4-9D0B-3A09344B4BB6}"/>
  <bookViews>
    <workbookView xWindow="28680" yWindow="165" windowWidth="29040" windowHeight="17640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6" i="1" l="1"/>
  <c r="G38" i="1"/>
  <c r="G15" i="1"/>
  <c r="G42" i="1"/>
  <c r="G41" i="1"/>
  <c r="G40" i="1"/>
  <c r="G39" i="1"/>
  <c r="G37" i="1"/>
  <c r="G32" i="1"/>
  <c r="G31" i="1"/>
  <c r="G30" i="1"/>
  <c r="G29" i="1"/>
  <c r="G28" i="1"/>
  <c r="G27" i="1"/>
  <c r="G26" i="1"/>
  <c r="G25" i="1"/>
  <c r="G24" i="1"/>
  <c r="G23" i="1"/>
  <c r="G22" i="1"/>
  <c r="G18" i="1"/>
  <c r="G17" i="1"/>
  <c r="G16" i="1"/>
  <c r="G14" i="1"/>
  <c r="G13" i="1"/>
  <c r="G12" i="1"/>
  <c r="G11" i="1"/>
  <c r="G10" i="1"/>
  <c r="G9" i="1"/>
  <c r="G8" i="1"/>
  <c r="G7" i="1"/>
  <c r="G6" i="1"/>
  <c r="G4" i="1"/>
  <c r="G5" i="1"/>
  <c r="G43" i="1" l="1"/>
</calcChain>
</file>

<file path=xl/sharedStrings.xml><?xml version="1.0" encoding="utf-8"?>
<sst xmlns="http://schemas.openxmlformats.org/spreadsheetml/2006/main" count="68" uniqueCount="56">
  <si>
    <t>Beschreibung</t>
  </si>
  <si>
    <t>Bild</t>
  </si>
  <si>
    <t>Mietpreis für 2 Tage</t>
  </si>
  <si>
    <t>Bezogene Anzahl</t>
  </si>
  <si>
    <t>max. Mietbare Anzahl</t>
  </si>
  <si>
    <t>Total Mietpreis</t>
  </si>
  <si>
    <t>Fahrbahnschranke / Scherengitter</t>
  </si>
  <si>
    <t>Bemerkungen Rückgabe / Ausgabe</t>
  </si>
  <si>
    <t>Sicherheitsfussplatte mit Rohrhalter</t>
  </si>
  <si>
    <t>Beschwerungsketten für Leitkegel</t>
  </si>
  <si>
    <t>Fahrtrichtung ohne Halter</t>
  </si>
  <si>
    <t>Fahrtrichtung mit Halter für Fahrbahnschranke</t>
  </si>
  <si>
    <t>Allgemeinesfahrverbot ohne Halter</t>
  </si>
  <si>
    <t>Allgemeinesfahrverbot mit Halter für Fahrbahnschranke</t>
  </si>
  <si>
    <t>Leitkegel</t>
  </si>
  <si>
    <t>Faltsignal mit !</t>
  </si>
  <si>
    <t>lange Eisenrohre für Signaltafelbefestigung</t>
  </si>
  <si>
    <t>Eisenpfähle für Absperrlatten</t>
  </si>
  <si>
    <t>Richtungstafel</t>
  </si>
  <si>
    <t xml:space="preserve">Umleitungspfeil </t>
  </si>
  <si>
    <t>Blitzleuchten</t>
  </si>
  <si>
    <t>Bodenhalter für Richtungs-Umleitungspfeil</t>
  </si>
  <si>
    <t>Rohrhalter für Signaltafel</t>
  </si>
  <si>
    <t>Doppelparkverbot mit Halter für Rohr</t>
  </si>
  <si>
    <t>P Signaltafel mit Halter für Rohr</t>
  </si>
  <si>
    <t>Stablampen</t>
  </si>
  <si>
    <t>Einfahrt Verboten mit Halter für Fahrbahnschranke</t>
  </si>
  <si>
    <t>Einfahrt Verboten mit Halter für Rohr</t>
  </si>
  <si>
    <t>Dreibein</t>
  </si>
  <si>
    <t>Leitkegel gross mit Beschwerungsketten</t>
  </si>
  <si>
    <t>Betonsockel mit Rohrhalter</t>
  </si>
  <si>
    <t>kleiner Richtungspfeil mit Halter für Rohr</t>
  </si>
  <si>
    <t>kleiner Richtungspfeil ohne Halter für Rohr</t>
  </si>
  <si>
    <r>
      <t xml:space="preserve">Mietmaterial  FW Lauchetal              </t>
    </r>
    <r>
      <rPr>
        <sz val="14"/>
        <color theme="1"/>
        <rFont val="Arial"/>
        <family val="2"/>
      </rPr>
      <t>Seite 3/3</t>
    </r>
  </si>
  <si>
    <r>
      <t xml:space="preserve">Mietmaterial  FW Lauchetal              </t>
    </r>
    <r>
      <rPr>
        <sz val="14"/>
        <color theme="1"/>
        <rFont val="Arial"/>
        <family val="2"/>
      </rPr>
      <t>Seite 2/3</t>
    </r>
  </si>
  <si>
    <r>
      <t xml:space="preserve">Mietmaterial  FW Lauchetal              </t>
    </r>
    <r>
      <rPr>
        <sz val="14"/>
        <color theme="1"/>
        <rFont val="Arial"/>
        <family val="2"/>
      </rPr>
      <t>Seite 1/3</t>
    </r>
  </si>
  <si>
    <t>Absperrlatte 4m</t>
  </si>
  <si>
    <t>E-flare gelb blitzend oder konstant mit Halteklammer / Bodenplatte / Adapter Leitkegel</t>
  </si>
  <si>
    <t>Lampenhalter zu Fahrbahnschranke</t>
  </si>
  <si>
    <t>Mietpreis für             2 Tage</t>
  </si>
  <si>
    <t>max. mietbare Anzahl</t>
  </si>
  <si>
    <t>bezogene Anzahl</t>
  </si>
  <si>
    <r>
      <t xml:space="preserve">Preis bei Verlust oder Defekt     </t>
    </r>
    <r>
      <rPr>
        <sz val="8"/>
        <color theme="1"/>
        <rFont val="Arial"/>
        <family val="2"/>
      </rPr>
      <t xml:space="preserve"> (pro Stück)</t>
    </r>
  </si>
  <si>
    <r>
      <t>Preis bei Verlust oder Defekt</t>
    </r>
    <r>
      <rPr>
        <sz val="8"/>
        <color theme="1"/>
        <rFont val="Arial"/>
        <family val="2"/>
      </rPr>
      <t xml:space="preserve">     (pro Stück)</t>
    </r>
  </si>
  <si>
    <t>Gewichtsbe-schränkung max. 3.5t mit Halter für Rohr</t>
  </si>
  <si>
    <t>kurze Eisenrohre für Signaltafelbefestigung</t>
  </si>
  <si>
    <t>Einfahrt Verboten ohne Halter</t>
  </si>
  <si>
    <t>Eisen Erdpfähle inkl. 1x Schlegel</t>
  </si>
  <si>
    <t>Gewünschte Materialausgabe Datum / Zeit:</t>
  </si>
  <si>
    <t>Gewünschte Materialrückgabe Datum / Zeit:</t>
  </si>
  <si>
    <t>Materialausgegeben durch:</t>
  </si>
  <si>
    <t>Materialrücknahme durch:</t>
  </si>
  <si>
    <t>Materialbezug durch / erreichbar unter:</t>
  </si>
  <si>
    <r>
      <t xml:space="preserve">Total Mietpreis für maximal 2 Veranstaltungstage
</t>
    </r>
    <r>
      <rPr>
        <sz val="8"/>
        <color theme="1"/>
        <rFont val="Arial"/>
        <family val="2"/>
      </rPr>
      <t>Bei kleinbezug unter CHF 20.00 wird eine Umtriebsebühr von CHF 20.00 verrechnet.</t>
    </r>
  </si>
  <si>
    <t>Material mängelfrei und Mietbetrag erhalten</t>
  </si>
  <si>
    <t>Kontakt für Vermietung:
Martin Stocker (Materialwart)
Mail: fw-lauchetal-materialwart@bluewin.ch
Telefonisch: 071 917 16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</si>
</sst>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CHF&quot;\ #,##0.00"/>
  </numFmts>
  <fonts count="6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4"/>
      <color theme="1"/>
      <name val="Arial"/>
      <family val="2"/>
    </font>
    <font>
      <sz val="18"/>
      <color theme="1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2" borderId="1" xfId="0" applyFill="1" applyBorder="1" applyAlignment="1">
      <alignment textRotation="90" wrapText="1"/>
    </xf>
    <xf numFmtId="0" fontId="0" fillId="2" borderId="1" xfId="0" applyFill="1" applyBorder="1" applyAlignment="1">
      <alignment horizontal="center" textRotation="90" wrapText="1"/>
    </xf>
    <xf numFmtId="0" fontId="0" fillId="0" borderId="0" xfId="0" applyFill="1" applyAlignment="1">
      <alignment wrapText="1"/>
    </xf>
    <xf numFmtId="0" fontId="0" fillId="0" borderId="1" xfId="0" applyFill="1" applyBorder="1" applyAlignment="1">
      <alignment wrapText="1"/>
    </xf>
    <xf numFmtId="164" fontId="0" fillId="0" borderId="1" xfId="0" applyNumberFormat="1" applyFill="1" applyBorder="1" applyAlignment="1">
      <alignment wrapText="1"/>
    </xf>
    <xf numFmtId="0" fontId="1" fillId="0" borderId="1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164" fontId="0" fillId="3" borderId="1" xfId="0" applyNumberFormat="1" applyFont="1" applyFill="1" applyBorder="1" applyAlignment="1">
      <alignment wrapText="1"/>
    </xf>
    <xf numFmtId="0" fontId="0" fillId="4" borderId="1" xfId="0" applyFill="1" applyBorder="1" applyAlignment="1" applyProtection="1">
      <alignment wrapText="1"/>
      <protection locked="0"/>
    </xf>
    <xf numFmtId="0" fontId="0" fillId="4" borderId="1" xfId="0" applyFont="1" applyFill="1" applyBorder="1" applyAlignment="1" applyProtection="1">
      <alignment wrapText="1"/>
      <protection locked="0"/>
    </xf>
    <xf numFmtId="0" fontId="0" fillId="3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0" fillId="4" borderId="1" xfId="0" applyFill="1" applyBorder="1" applyAlignment="1" applyProtection="1">
      <alignment horizontal="left" wrapText="1"/>
      <protection locked="0"/>
    </xf>
    <xf numFmtId="0" fontId="5" fillId="0" borderId="0" xfId="0" applyFont="1" applyFill="1" applyAlignment="1">
      <alignment horizontal="left" wrapText="1"/>
    </xf>
    <xf numFmtId="0" fontId="0" fillId="0" borderId="1" xfId="0" applyFill="1" applyBorder="1" applyAlignment="1">
      <alignment wrapText="1"/>
    </xf>
    <xf numFmtId="0" fontId="0" fillId="0" borderId="1" xfId="0" applyFill="1" applyBorder="1" applyAlignment="1">
      <alignment horizontal="left" wrapText="1"/>
    </xf>
    <xf numFmtId="0" fontId="0" fillId="0" borderId="2" xfId="0" applyFill="1" applyBorder="1" applyAlignment="1">
      <alignment horizontal="center" wrapText="1"/>
    </xf>
    <xf numFmtId="0" fontId="0" fillId="0" borderId="3" xfId="0" applyFill="1" applyBorder="1" applyAlignment="1">
      <alignment horizontal="center" wrapText="1"/>
    </xf>
    <xf numFmtId="0" fontId="0" fillId="0" borderId="4" xfId="0" applyFill="1" applyBorder="1" applyAlignment="1">
      <alignment horizont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31751</xdr:rowOff>
    </xdr:from>
    <xdr:to>
      <xdr:col>0</xdr:col>
      <xdr:colOff>714375</xdr:colOff>
      <xdr:row>3</xdr:row>
      <xdr:rowOff>534543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6676"/>
          <a:ext cx="714375" cy="50279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</xdr:row>
      <xdr:rowOff>31751</xdr:rowOff>
    </xdr:from>
    <xdr:to>
      <xdr:col>0</xdr:col>
      <xdr:colOff>673100</xdr:colOff>
      <xdr:row>4</xdr:row>
      <xdr:rowOff>534738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0" y="2025651"/>
          <a:ext cx="546100" cy="502987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5</xdr:row>
      <xdr:rowOff>82550</xdr:rowOff>
    </xdr:from>
    <xdr:to>
      <xdr:col>0</xdr:col>
      <xdr:colOff>711200</xdr:colOff>
      <xdr:row>5</xdr:row>
      <xdr:rowOff>479105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850" y="2647950"/>
          <a:ext cx="641350" cy="3965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7</xdr:row>
      <xdr:rowOff>81025</xdr:rowOff>
    </xdr:from>
    <xdr:to>
      <xdr:col>0</xdr:col>
      <xdr:colOff>539751</xdr:colOff>
      <xdr:row>7</xdr:row>
      <xdr:rowOff>529855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1" y="3789425"/>
          <a:ext cx="444500" cy="44883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44451</xdr:colOff>
      <xdr:row>6</xdr:row>
      <xdr:rowOff>53151</xdr:rowOff>
    </xdr:from>
    <xdr:to>
      <xdr:col>1</xdr:col>
      <xdr:colOff>2117</xdr:colOff>
      <xdr:row>6</xdr:row>
      <xdr:rowOff>495300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451" y="3190051"/>
          <a:ext cx="691091" cy="44214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8</xdr:row>
      <xdr:rowOff>82550</xdr:rowOff>
    </xdr:from>
    <xdr:to>
      <xdr:col>1</xdr:col>
      <xdr:colOff>642</xdr:colOff>
      <xdr:row>8</xdr:row>
      <xdr:rowOff>539750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0800000" flipV="1">
          <a:off x="571500" y="4362450"/>
          <a:ext cx="172092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8</xdr:row>
      <xdr:rowOff>42925</xdr:rowOff>
    </xdr:from>
    <xdr:to>
      <xdr:col>0</xdr:col>
      <xdr:colOff>539751</xdr:colOff>
      <xdr:row>8</xdr:row>
      <xdr:rowOff>491755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1" y="4322825"/>
          <a:ext cx="444500" cy="44883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9</xdr:row>
      <xdr:rowOff>31751</xdr:rowOff>
    </xdr:from>
    <xdr:to>
      <xdr:col>0</xdr:col>
      <xdr:colOff>558800</xdr:colOff>
      <xdr:row>9</xdr:row>
      <xdr:rowOff>535886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750" y="4883151"/>
          <a:ext cx="527050" cy="50413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</xdr:row>
      <xdr:rowOff>38101</xdr:rowOff>
    </xdr:from>
    <xdr:to>
      <xdr:col>0</xdr:col>
      <xdr:colOff>565150</xdr:colOff>
      <xdr:row>10</xdr:row>
      <xdr:rowOff>542236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5461001"/>
          <a:ext cx="527050" cy="504135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10</xdr:row>
      <xdr:rowOff>76200</xdr:rowOff>
    </xdr:from>
    <xdr:to>
      <xdr:col>0</xdr:col>
      <xdr:colOff>721367</xdr:colOff>
      <xdr:row>10</xdr:row>
      <xdr:rowOff>533400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0800000" flipV="1">
          <a:off x="558800" y="5499100"/>
          <a:ext cx="172092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</xdr:row>
      <xdr:rowOff>31751</xdr:rowOff>
    </xdr:from>
    <xdr:to>
      <xdr:col>0</xdr:col>
      <xdr:colOff>574322</xdr:colOff>
      <xdr:row>11</xdr:row>
      <xdr:rowOff>539751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" y="6026151"/>
          <a:ext cx="536222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11</xdr:row>
      <xdr:rowOff>69850</xdr:rowOff>
    </xdr:from>
    <xdr:to>
      <xdr:col>0</xdr:col>
      <xdr:colOff>721367</xdr:colOff>
      <xdr:row>11</xdr:row>
      <xdr:rowOff>527050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0800000" flipV="1">
          <a:off x="558800" y="6064250"/>
          <a:ext cx="172092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222251</xdr:colOff>
      <xdr:row>13</xdr:row>
      <xdr:rowOff>38100</xdr:rowOff>
    </xdr:from>
    <xdr:to>
      <xdr:col>0</xdr:col>
      <xdr:colOff>477767</xdr:colOff>
      <xdr:row>13</xdr:row>
      <xdr:rowOff>552450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2251" y="6604000"/>
          <a:ext cx="255516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14</xdr:row>
      <xdr:rowOff>53915</xdr:rowOff>
    </xdr:from>
    <xdr:to>
      <xdr:col>0</xdr:col>
      <xdr:colOff>590550</xdr:colOff>
      <xdr:row>14</xdr:row>
      <xdr:rowOff>506881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9701" y="7191315"/>
          <a:ext cx="450849" cy="452966"/>
        </a:xfrm>
        <a:prstGeom prst="rect">
          <a:avLst/>
        </a:prstGeom>
      </xdr:spPr>
    </xdr:pic>
    <xdr:clientData/>
  </xdr:twoCellAnchor>
  <xdr:twoCellAnchor editAs="oneCell">
    <xdr:from>
      <xdr:col>0</xdr:col>
      <xdr:colOff>146050</xdr:colOff>
      <xdr:row>15</xdr:row>
      <xdr:rowOff>50800</xdr:rowOff>
    </xdr:from>
    <xdr:to>
      <xdr:col>0</xdr:col>
      <xdr:colOff>622300</xdr:colOff>
      <xdr:row>15</xdr:row>
      <xdr:rowOff>520452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6050" y="7759700"/>
          <a:ext cx="476250" cy="46965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17</xdr:row>
      <xdr:rowOff>55929</xdr:rowOff>
    </xdr:from>
    <xdr:to>
      <xdr:col>0</xdr:col>
      <xdr:colOff>476250</xdr:colOff>
      <xdr:row>17</xdr:row>
      <xdr:rowOff>488375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7500" y="8336329"/>
          <a:ext cx="158750" cy="432446"/>
        </a:xfrm>
        <a:prstGeom prst="rect">
          <a:avLst/>
        </a:prstGeom>
      </xdr:spPr>
    </xdr:pic>
    <xdr:clientData/>
  </xdr:twoCellAnchor>
  <xdr:twoCellAnchor editAs="oneCell">
    <xdr:from>
      <xdr:col>0</xdr:col>
      <xdr:colOff>6351</xdr:colOff>
      <xdr:row>21</xdr:row>
      <xdr:rowOff>156744</xdr:rowOff>
    </xdr:from>
    <xdr:to>
      <xdr:col>0</xdr:col>
      <xdr:colOff>720726</xdr:colOff>
      <xdr:row>21</xdr:row>
      <xdr:rowOff>473000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351" y="9008644"/>
          <a:ext cx="742950" cy="316256"/>
        </a:xfrm>
        <a:prstGeom prst="rect">
          <a:avLst/>
        </a:prstGeom>
      </xdr:spPr>
    </xdr:pic>
    <xdr:clientData/>
  </xdr:twoCellAnchor>
  <xdr:twoCellAnchor editAs="oneCell">
    <xdr:from>
      <xdr:col>0</xdr:col>
      <xdr:colOff>165147</xdr:colOff>
      <xdr:row>31</xdr:row>
      <xdr:rowOff>161878</xdr:rowOff>
    </xdr:from>
    <xdr:to>
      <xdr:col>0</xdr:col>
      <xdr:colOff>584247</xdr:colOff>
      <xdr:row>31</xdr:row>
      <xdr:rowOff>327071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400000">
          <a:off x="292100" y="15674975"/>
          <a:ext cx="165193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22</xdr:row>
      <xdr:rowOff>152400</xdr:rowOff>
    </xdr:from>
    <xdr:to>
      <xdr:col>0</xdr:col>
      <xdr:colOff>673101</xdr:colOff>
      <xdr:row>22</xdr:row>
      <xdr:rowOff>352426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200" y="10763250"/>
          <a:ext cx="596901" cy="200026"/>
        </a:xfrm>
        <a:prstGeom prst="rect">
          <a:avLst/>
        </a:prstGeom>
      </xdr:spPr>
    </xdr:pic>
    <xdr:clientData/>
  </xdr:twoCellAnchor>
  <xdr:twoCellAnchor editAs="oneCell">
    <xdr:from>
      <xdr:col>0</xdr:col>
      <xdr:colOff>220458</xdr:colOff>
      <xdr:row>23</xdr:row>
      <xdr:rowOff>42391</xdr:rowOff>
    </xdr:from>
    <xdr:to>
      <xdr:col>0</xdr:col>
      <xdr:colOff>523875</xdr:colOff>
      <xdr:row>23</xdr:row>
      <xdr:rowOff>523875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0458" y="10615141"/>
          <a:ext cx="303417" cy="48148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26</xdr:row>
      <xdr:rowOff>139064</xdr:rowOff>
    </xdr:from>
    <xdr:to>
      <xdr:col>0</xdr:col>
      <xdr:colOff>638175</xdr:colOff>
      <xdr:row>26</xdr:row>
      <xdr:rowOff>409368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3825" y="11283314"/>
          <a:ext cx="514350" cy="27030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27</xdr:row>
      <xdr:rowOff>76200</xdr:rowOff>
    </xdr:from>
    <xdr:to>
      <xdr:col>0</xdr:col>
      <xdr:colOff>603961</xdr:colOff>
      <xdr:row>27</xdr:row>
      <xdr:rowOff>466725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1" y="13430250"/>
          <a:ext cx="508710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28</xdr:row>
      <xdr:rowOff>38101</xdr:rowOff>
    </xdr:from>
    <xdr:to>
      <xdr:col>0</xdr:col>
      <xdr:colOff>523875</xdr:colOff>
      <xdr:row>28</xdr:row>
      <xdr:rowOff>361950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0026" y="12325351"/>
          <a:ext cx="323849" cy="32384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35</xdr:row>
      <xdr:rowOff>238126</xdr:rowOff>
    </xdr:from>
    <xdr:to>
      <xdr:col>0</xdr:col>
      <xdr:colOff>590550</xdr:colOff>
      <xdr:row>35</xdr:row>
      <xdr:rowOff>403319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400000">
          <a:off x="298403" y="14684423"/>
          <a:ext cx="165193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29</xdr:row>
      <xdr:rowOff>47625</xdr:rowOff>
    </xdr:from>
    <xdr:to>
      <xdr:col>0</xdr:col>
      <xdr:colOff>522624</xdr:colOff>
      <xdr:row>29</xdr:row>
      <xdr:rowOff>370926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0026" y="12906375"/>
          <a:ext cx="322598" cy="32330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29</xdr:row>
      <xdr:rowOff>390526</xdr:rowOff>
    </xdr:from>
    <xdr:to>
      <xdr:col>0</xdr:col>
      <xdr:colOff>657225</xdr:colOff>
      <xdr:row>29</xdr:row>
      <xdr:rowOff>551922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6200" y="13249276"/>
          <a:ext cx="581025" cy="16139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28</xdr:row>
      <xdr:rowOff>400050</xdr:rowOff>
    </xdr:from>
    <xdr:to>
      <xdr:col>0</xdr:col>
      <xdr:colOff>619062</xdr:colOff>
      <xdr:row>28</xdr:row>
      <xdr:rowOff>542907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4300" y="12687300"/>
          <a:ext cx="504762" cy="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30</xdr:row>
      <xdr:rowOff>19050</xdr:rowOff>
    </xdr:from>
    <xdr:to>
      <xdr:col>0</xdr:col>
      <xdr:colOff>533400</xdr:colOff>
      <xdr:row>30</xdr:row>
      <xdr:rowOff>397809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1925" y="13449300"/>
          <a:ext cx="371475" cy="37875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31</xdr:row>
      <xdr:rowOff>352425</xdr:rowOff>
    </xdr:from>
    <xdr:to>
      <xdr:col>0</xdr:col>
      <xdr:colOff>638112</xdr:colOff>
      <xdr:row>31</xdr:row>
      <xdr:rowOff>495282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3350" y="15992475"/>
          <a:ext cx="504762" cy="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146050</xdr:colOff>
      <xdr:row>15</xdr:row>
      <xdr:rowOff>44450</xdr:rowOff>
    </xdr:from>
    <xdr:to>
      <xdr:col>0</xdr:col>
      <xdr:colOff>622300</xdr:colOff>
      <xdr:row>15</xdr:row>
      <xdr:rowOff>514102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6050" y="7759700"/>
          <a:ext cx="476250" cy="469652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36</xdr:row>
      <xdr:rowOff>142874</xdr:rowOff>
    </xdr:from>
    <xdr:to>
      <xdr:col>0</xdr:col>
      <xdr:colOff>511005</xdr:colOff>
      <xdr:row>36</xdr:row>
      <xdr:rowOff>374401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15287624"/>
          <a:ext cx="234780" cy="23152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37</xdr:row>
      <xdr:rowOff>195155</xdr:rowOff>
    </xdr:from>
    <xdr:to>
      <xdr:col>0</xdr:col>
      <xdr:colOff>700952</xdr:colOff>
      <xdr:row>37</xdr:row>
      <xdr:rowOff>371479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5400000">
          <a:off x="295652" y="15682428"/>
          <a:ext cx="176324" cy="63427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38</xdr:row>
      <xdr:rowOff>9525</xdr:rowOff>
    </xdr:from>
    <xdr:to>
      <xdr:col>0</xdr:col>
      <xdr:colOff>565679</xdr:colOff>
      <xdr:row>38</xdr:row>
      <xdr:rowOff>419100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3350" y="16297275"/>
          <a:ext cx="432329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38</xdr:row>
      <xdr:rowOff>409575</xdr:rowOff>
    </xdr:from>
    <xdr:to>
      <xdr:col>0</xdr:col>
      <xdr:colOff>619062</xdr:colOff>
      <xdr:row>38</xdr:row>
      <xdr:rowOff>552432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4300" y="16697325"/>
          <a:ext cx="504762" cy="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136526</xdr:colOff>
      <xdr:row>40</xdr:row>
      <xdr:rowOff>22225</xdr:rowOff>
    </xdr:from>
    <xdr:to>
      <xdr:col>0</xdr:col>
      <xdr:colOff>392042</xdr:colOff>
      <xdr:row>40</xdr:row>
      <xdr:rowOff>536575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526" y="20520025"/>
          <a:ext cx="255516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403226</xdr:colOff>
      <xdr:row>40</xdr:row>
      <xdr:rowOff>182876</xdr:rowOff>
    </xdr:from>
    <xdr:to>
      <xdr:col>0</xdr:col>
      <xdr:colOff>638176</xdr:colOff>
      <xdr:row>40</xdr:row>
      <xdr:rowOff>271971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V="1">
          <a:off x="403226" y="20680676"/>
          <a:ext cx="234950" cy="8909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39</xdr:row>
      <xdr:rowOff>76200</xdr:rowOff>
    </xdr:from>
    <xdr:to>
      <xdr:col>0</xdr:col>
      <xdr:colOff>525594</xdr:colOff>
      <xdr:row>39</xdr:row>
      <xdr:rowOff>533056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0976" y="20754975"/>
          <a:ext cx="344618" cy="45685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24</xdr:row>
      <xdr:rowOff>114300</xdr:rowOff>
    </xdr:from>
    <xdr:to>
      <xdr:col>0</xdr:col>
      <xdr:colOff>295275</xdr:colOff>
      <xdr:row>24</xdr:row>
      <xdr:rowOff>760343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7625" y="12896850"/>
          <a:ext cx="247650" cy="64604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24</xdr:row>
      <xdr:rowOff>76201</xdr:rowOff>
    </xdr:from>
    <xdr:to>
      <xdr:col>0</xdr:col>
      <xdr:colOff>584198</xdr:colOff>
      <xdr:row>24</xdr:row>
      <xdr:rowOff>219075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5750" y="12858751"/>
          <a:ext cx="298448" cy="142874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24</xdr:row>
      <xdr:rowOff>285750</xdr:rowOff>
    </xdr:from>
    <xdr:to>
      <xdr:col>0</xdr:col>
      <xdr:colOff>531688</xdr:colOff>
      <xdr:row>24</xdr:row>
      <xdr:rowOff>523875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52426" y="13068300"/>
          <a:ext cx="179262" cy="2381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41</xdr:row>
      <xdr:rowOff>238125</xdr:rowOff>
    </xdr:from>
    <xdr:to>
      <xdr:col>0</xdr:col>
      <xdr:colOff>634094</xdr:colOff>
      <xdr:row>41</xdr:row>
      <xdr:rowOff>323850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6" y="23926800"/>
          <a:ext cx="567418" cy="8572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24</xdr:row>
      <xdr:rowOff>552451</xdr:rowOff>
    </xdr:from>
    <xdr:to>
      <xdr:col>0</xdr:col>
      <xdr:colOff>537918</xdr:colOff>
      <xdr:row>24</xdr:row>
      <xdr:rowOff>790575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33376" y="13335001"/>
          <a:ext cx="204542" cy="238124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25</xdr:row>
      <xdr:rowOff>57151</xdr:rowOff>
    </xdr:from>
    <xdr:to>
      <xdr:col>0</xdr:col>
      <xdr:colOff>470675</xdr:colOff>
      <xdr:row>25</xdr:row>
      <xdr:rowOff>514351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7651" y="13411201"/>
          <a:ext cx="223024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30</xdr:row>
      <xdr:rowOff>409575</xdr:rowOff>
    </xdr:from>
    <xdr:to>
      <xdr:col>0</xdr:col>
      <xdr:colOff>609537</xdr:colOff>
      <xdr:row>30</xdr:row>
      <xdr:rowOff>552432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4775" y="15335250"/>
          <a:ext cx="504762" cy="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12</xdr:row>
      <xdr:rowOff>22860</xdr:rowOff>
    </xdr:from>
    <xdr:to>
      <xdr:col>0</xdr:col>
      <xdr:colOff>551462</xdr:colOff>
      <xdr:row>12</xdr:row>
      <xdr:rowOff>530860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F5496743-DE72-455E-8FCA-312E32850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40" y="6705600"/>
          <a:ext cx="536222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16</xdr:row>
      <xdr:rowOff>128090</xdr:rowOff>
    </xdr:from>
    <xdr:to>
      <xdr:col>0</xdr:col>
      <xdr:colOff>524340</xdr:colOff>
      <xdr:row>16</xdr:row>
      <xdr:rowOff>464819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B6624A83-EF61-4754-84CD-607C1449C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2880" y="9096830"/>
          <a:ext cx="341460" cy="3367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3"/>
  <sheetViews>
    <sheetView tabSelected="1" workbookViewId="0">
      <selection activeCell="H4" sqref="H4"/>
    </sheetView>
  </sheetViews>
  <sheetFormatPr baseColWidth="10" defaultColWidth="10.85546875" defaultRowHeight="12.75" x14ac:dyDescent="0.2"/>
  <cols>
    <col min="1" max="1" width="10.85546875" style="3"/>
    <col min="2" max="2" width="18.5703125" style="3" customWidth="1"/>
    <col min="3" max="3" width="8.28515625" style="3" customWidth="1"/>
    <col min="4" max="4" width="10.85546875" style="3" customWidth="1"/>
    <col min="5" max="5" width="5.7109375" style="3" customWidth="1"/>
    <col min="6" max="6" width="5.85546875" style="3" customWidth="1"/>
    <col min="7" max="7" width="10.5703125" style="3" customWidth="1"/>
    <col min="8" max="8" width="25" style="3" customWidth="1"/>
    <col min="9" max="16384" width="10.85546875" style="3"/>
  </cols>
  <sheetData>
    <row r="1" spans="1:8" x14ac:dyDescent="0.2">
      <c r="A1" s="12" t="s">
        <v>35</v>
      </c>
      <c r="B1" s="12"/>
      <c r="C1" s="12"/>
      <c r="D1" s="13"/>
      <c r="E1" s="13"/>
      <c r="F1" s="13"/>
      <c r="G1" s="13"/>
      <c r="H1" s="13"/>
    </row>
    <row r="2" spans="1:8" x14ac:dyDescent="0.2">
      <c r="A2" s="12"/>
      <c r="B2" s="12"/>
      <c r="C2" s="12"/>
      <c r="D2" s="13"/>
      <c r="E2" s="13"/>
      <c r="F2" s="13"/>
      <c r="G2" s="13"/>
      <c r="H2" s="13"/>
    </row>
    <row r="3" spans="1:8" ht="77.25" customHeight="1" x14ac:dyDescent="0.2">
      <c r="A3" s="1" t="s">
        <v>1</v>
      </c>
      <c r="B3" s="1" t="s">
        <v>0</v>
      </c>
      <c r="C3" s="1" t="s">
        <v>43</v>
      </c>
      <c r="D3" s="2" t="s">
        <v>39</v>
      </c>
      <c r="E3" s="2" t="s">
        <v>40</v>
      </c>
      <c r="F3" s="1" t="s">
        <v>41</v>
      </c>
      <c r="G3" s="1" t="s">
        <v>5</v>
      </c>
      <c r="H3" s="1" t="s">
        <v>7</v>
      </c>
    </row>
    <row r="4" spans="1:8" ht="45" customHeight="1" x14ac:dyDescent="0.2">
      <c r="A4" s="4"/>
      <c r="B4" s="4" t="s">
        <v>6</v>
      </c>
      <c r="C4" s="4">
        <v>800</v>
      </c>
      <c r="D4" s="5">
        <v>5</v>
      </c>
      <c r="E4" s="4">
        <v>6</v>
      </c>
      <c r="F4" s="9"/>
      <c r="G4" s="5">
        <f>D4*F4</f>
        <v>0</v>
      </c>
      <c r="H4" s="9"/>
    </row>
    <row r="5" spans="1:8" ht="45" customHeight="1" x14ac:dyDescent="0.2">
      <c r="A5" s="4"/>
      <c r="B5" s="4" t="s">
        <v>8</v>
      </c>
      <c r="C5" s="4">
        <v>100</v>
      </c>
      <c r="D5" s="5">
        <v>2</v>
      </c>
      <c r="E5" s="4">
        <v>7</v>
      </c>
      <c r="F5" s="9"/>
      <c r="G5" s="5">
        <f>D5*F5</f>
        <v>0</v>
      </c>
      <c r="H5" s="9"/>
    </row>
    <row r="6" spans="1:8" ht="45" customHeight="1" x14ac:dyDescent="0.2">
      <c r="A6" s="4"/>
      <c r="B6" s="4" t="s">
        <v>9</v>
      </c>
      <c r="C6" s="4">
        <v>50</v>
      </c>
      <c r="D6" s="5">
        <v>1</v>
      </c>
      <c r="E6" s="4">
        <v>7</v>
      </c>
      <c r="F6" s="9"/>
      <c r="G6" s="5">
        <f t="shared" ref="G6:G18" si="0">D6*F6</f>
        <v>0</v>
      </c>
      <c r="H6" s="9"/>
    </row>
    <row r="7" spans="1:8" ht="45" customHeight="1" x14ac:dyDescent="0.2">
      <c r="A7" s="4"/>
      <c r="B7" s="4" t="s">
        <v>30</v>
      </c>
      <c r="C7" s="4">
        <v>70</v>
      </c>
      <c r="D7" s="5">
        <v>2</v>
      </c>
      <c r="E7" s="4">
        <v>3</v>
      </c>
      <c r="F7" s="9"/>
      <c r="G7" s="5">
        <f t="shared" si="0"/>
        <v>0</v>
      </c>
      <c r="H7" s="9"/>
    </row>
    <row r="8" spans="1:8" ht="45" customHeight="1" x14ac:dyDescent="0.2">
      <c r="A8" s="4"/>
      <c r="B8" s="6" t="s">
        <v>10</v>
      </c>
      <c r="C8" s="4">
        <v>80</v>
      </c>
      <c r="D8" s="5">
        <v>2</v>
      </c>
      <c r="E8" s="4">
        <v>3</v>
      </c>
      <c r="F8" s="9"/>
      <c r="G8" s="5">
        <f t="shared" si="0"/>
        <v>0</v>
      </c>
      <c r="H8" s="9"/>
    </row>
    <row r="9" spans="1:8" ht="45" customHeight="1" x14ac:dyDescent="0.2">
      <c r="A9" s="4"/>
      <c r="B9" s="4" t="s">
        <v>11</v>
      </c>
      <c r="C9" s="4">
        <v>150</v>
      </c>
      <c r="D9" s="5">
        <v>3</v>
      </c>
      <c r="E9" s="4">
        <v>2</v>
      </c>
      <c r="F9" s="9"/>
      <c r="G9" s="5">
        <f t="shared" si="0"/>
        <v>0</v>
      </c>
      <c r="H9" s="9"/>
    </row>
    <row r="10" spans="1:8" ht="45" customHeight="1" x14ac:dyDescent="0.2">
      <c r="A10" s="4"/>
      <c r="B10" s="4" t="s">
        <v>12</v>
      </c>
      <c r="C10" s="4">
        <v>80</v>
      </c>
      <c r="D10" s="5">
        <v>2</v>
      </c>
      <c r="E10" s="4">
        <v>1</v>
      </c>
      <c r="F10" s="9"/>
      <c r="G10" s="5">
        <f t="shared" si="0"/>
        <v>0</v>
      </c>
      <c r="H10" s="9"/>
    </row>
    <row r="11" spans="1:8" ht="45" customHeight="1" x14ac:dyDescent="0.2">
      <c r="A11" s="4"/>
      <c r="B11" s="4" t="s">
        <v>13</v>
      </c>
      <c r="C11" s="4">
        <v>150</v>
      </c>
      <c r="D11" s="5">
        <v>3</v>
      </c>
      <c r="E11" s="4">
        <v>5</v>
      </c>
      <c r="F11" s="9"/>
      <c r="G11" s="5">
        <f t="shared" si="0"/>
        <v>0</v>
      </c>
      <c r="H11" s="9"/>
    </row>
    <row r="12" spans="1:8" ht="45" customHeight="1" x14ac:dyDescent="0.2">
      <c r="A12" s="4"/>
      <c r="B12" s="4" t="s">
        <v>26</v>
      </c>
      <c r="C12" s="4">
        <v>150</v>
      </c>
      <c r="D12" s="5">
        <v>3</v>
      </c>
      <c r="E12" s="4">
        <v>2</v>
      </c>
      <c r="F12" s="9"/>
      <c r="G12" s="5">
        <f t="shared" si="0"/>
        <v>0</v>
      </c>
      <c r="H12" s="9"/>
    </row>
    <row r="13" spans="1:8" ht="45" customHeight="1" x14ac:dyDescent="0.2">
      <c r="A13" s="4"/>
      <c r="B13" s="4" t="s">
        <v>46</v>
      </c>
      <c r="C13" s="4">
        <v>80</v>
      </c>
      <c r="D13" s="5">
        <v>2</v>
      </c>
      <c r="E13" s="4">
        <v>2</v>
      </c>
      <c r="F13" s="9"/>
      <c r="G13" s="5">
        <f t="shared" si="0"/>
        <v>0</v>
      </c>
      <c r="H13" s="9"/>
    </row>
    <row r="14" spans="1:8" ht="45" customHeight="1" x14ac:dyDescent="0.2">
      <c r="A14" s="4"/>
      <c r="B14" s="4" t="s">
        <v>14</v>
      </c>
      <c r="C14" s="4">
        <v>50</v>
      </c>
      <c r="D14" s="5">
        <v>2</v>
      </c>
      <c r="E14" s="4">
        <v>16</v>
      </c>
      <c r="F14" s="9"/>
      <c r="G14" s="5">
        <f t="shared" si="0"/>
        <v>0</v>
      </c>
      <c r="H14" s="9"/>
    </row>
    <row r="15" spans="1:8" ht="45" customHeight="1" x14ac:dyDescent="0.2">
      <c r="A15" s="4"/>
      <c r="B15" s="4" t="s">
        <v>15</v>
      </c>
      <c r="C15" s="4">
        <v>500</v>
      </c>
      <c r="D15" s="5">
        <v>5</v>
      </c>
      <c r="E15" s="4">
        <v>10</v>
      </c>
      <c r="F15" s="9"/>
      <c r="G15" s="5">
        <f t="shared" si="0"/>
        <v>0</v>
      </c>
      <c r="H15" s="9"/>
    </row>
    <row r="16" spans="1:8" ht="45" customHeight="1" x14ac:dyDescent="0.2">
      <c r="A16" s="4"/>
      <c r="B16" s="4" t="s">
        <v>16</v>
      </c>
      <c r="C16" s="4">
        <v>50</v>
      </c>
      <c r="D16" s="5">
        <v>1</v>
      </c>
      <c r="E16" s="4">
        <v>9</v>
      </c>
      <c r="F16" s="9"/>
      <c r="G16" s="5">
        <f t="shared" si="0"/>
        <v>0</v>
      </c>
      <c r="H16" s="9"/>
    </row>
    <row r="17" spans="1:8" ht="45" customHeight="1" x14ac:dyDescent="0.2">
      <c r="A17" s="4"/>
      <c r="B17" s="4" t="s">
        <v>47</v>
      </c>
      <c r="C17" s="4">
        <v>20</v>
      </c>
      <c r="D17" s="5">
        <v>3</v>
      </c>
      <c r="E17" s="4">
        <v>3</v>
      </c>
      <c r="F17" s="9"/>
      <c r="G17" s="5">
        <f t="shared" si="0"/>
        <v>0</v>
      </c>
      <c r="H17" s="9"/>
    </row>
    <row r="18" spans="1:8" ht="45" customHeight="1" x14ac:dyDescent="0.2">
      <c r="A18" s="4"/>
      <c r="B18" s="4" t="s">
        <v>17</v>
      </c>
      <c r="C18" s="4">
        <v>40</v>
      </c>
      <c r="D18" s="5">
        <v>1</v>
      </c>
      <c r="E18" s="4">
        <v>6</v>
      </c>
      <c r="F18" s="9"/>
      <c r="G18" s="5">
        <f t="shared" si="0"/>
        <v>0</v>
      </c>
      <c r="H18" s="9"/>
    </row>
    <row r="19" spans="1:8" x14ac:dyDescent="0.2">
      <c r="A19" s="12" t="s">
        <v>34</v>
      </c>
      <c r="B19" s="12"/>
      <c r="C19" s="12"/>
      <c r="D19" s="13"/>
      <c r="E19" s="13"/>
      <c r="F19" s="13"/>
      <c r="G19" s="13"/>
      <c r="H19" s="13"/>
    </row>
    <row r="20" spans="1:8" x14ac:dyDescent="0.2">
      <c r="A20" s="12"/>
      <c r="B20" s="12"/>
      <c r="C20" s="12"/>
      <c r="D20" s="13"/>
      <c r="E20" s="13"/>
      <c r="F20" s="13"/>
      <c r="G20" s="13"/>
      <c r="H20" s="13"/>
    </row>
    <row r="21" spans="1:8" ht="77.25" customHeight="1" x14ac:dyDescent="0.2">
      <c r="A21" s="1" t="s">
        <v>1</v>
      </c>
      <c r="B21" s="1" t="s">
        <v>0</v>
      </c>
      <c r="C21" s="1" t="s">
        <v>42</v>
      </c>
      <c r="D21" s="2" t="s">
        <v>2</v>
      </c>
      <c r="E21" s="2" t="s">
        <v>4</v>
      </c>
      <c r="F21" s="1" t="s">
        <v>3</v>
      </c>
      <c r="G21" s="1" t="s">
        <v>5</v>
      </c>
      <c r="H21" s="1" t="s">
        <v>7</v>
      </c>
    </row>
    <row r="22" spans="1:8" ht="45" customHeight="1" x14ac:dyDescent="0.2">
      <c r="A22" s="4"/>
      <c r="B22" s="4" t="s">
        <v>18</v>
      </c>
      <c r="C22" s="4">
        <v>80</v>
      </c>
      <c r="D22" s="5">
        <v>2</v>
      </c>
      <c r="E22" s="4">
        <v>9</v>
      </c>
      <c r="F22" s="9"/>
      <c r="G22" s="5">
        <f t="shared" ref="G22:G32" si="1">D22*F22</f>
        <v>0</v>
      </c>
      <c r="H22" s="9"/>
    </row>
    <row r="23" spans="1:8" ht="45" customHeight="1" x14ac:dyDescent="0.2">
      <c r="A23" s="4"/>
      <c r="B23" s="4" t="s">
        <v>19</v>
      </c>
      <c r="C23" s="4">
        <v>80</v>
      </c>
      <c r="D23" s="5">
        <v>2</v>
      </c>
      <c r="E23" s="4">
        <v>7</v>
      </c>
      <c r="F23" s="9"/>
      <c r="G23" s="5">
        <f t="shared" si="1"/>
        <v>0</v>
      </c>
      <c r="H23" s="9"/>
    </row>
    <row r="24" spans="1:8" ht="45" customHeight="1" x14ac:dyDescent="0.2">
      <c r="A24" s="4"/>
      <c r="B24" s="4" t="s">
        <v>20</v>
      </c>
      <c r="C24" s="4">
        <v>140</v>
      </c>
      <c r="D24" s="5">
        <v>7</v>
      </c>
      <c r="E24" s="4">
        <v>12</v>
      </c>
      <c r="F24" s="9"/>
      <c r="G24" s="5">
        <f t="shared" si="1"/>
        <v>0</v>
      </c>
      <c r="H24" s="9"/>
    </row>
    <row r="25" spans="1:8" ht="64.5" customHeight="1" x14ac:dyDescent="0.2">
      <c r="A25" s="4"/>
      <c r="B25" s="4" t="s">
        <v>37</v>
      </c>
      <c r="C25" s="4">
        <v>140</v>
      </c>
      <c r="D25" s="5">
        <v>4</v>
      </c>
      <c r="E25" s="4">
        <v>4</v>
      </c>
      <c r="F25" s="9"/>
      <c r="G25" s="5">
        <f t="shared" si="1"/>
        <v>0</v>
      </c>
      <c r="H25" s="9"/>
    </row>
    <row r="26" spans="1:8" ht="45" customHeight="1" x14ac:dyDescent="0.2">
      <c r="A26" s="4"/>
      <c r="B26" s="4" t="s">
        <v>38</v>
      </c>
      <c r="C26" s="4">
        <v>50</v>
      </c>
      <c r="D26" s="5">
        <v>1</v>
      </c>
      <c r="E26" s="4">
        <v>4</v>
      </c>
      <c r="F26" s="9"/>
      <c r="G26" s="5">
        <f t="shared" si="1"/>
        <v>0</v>
      </c>
      <c r="H26" s="9"/>
    </row>
    <row r="27" spans="1:8" ht="45" customHeight="1" x14ac:dyDescent="0.2">
      <c r="A27" s="4"/>
      <c r="B27" s="4" t="s">
        <v>21</v>
      </c>
      <c r="C27" s="4">
        <v>20</v>
      </c>
      <c r="D27" s="5">
        <v>1</v>
      </c>
      <c r="E27" s="4">
        <v>12</v>
      </c>
      <c r="F27" s="9"/>
      <c r="G27" s="5">
        <f t="shared" si="1"/>
        <v>0</v>
      </c>
      <c r="H27" s="9"/>
    </row>
    <row r="28" spans="1:8" ht="45" customHeight="1" x14ac:dyDescent="0.2">
      <c r="A28" s="4"/>
      <c r="B28" s="4" t="s">
        <v>22</v>
      </c>
      <c r="C28" s="4">
        <v>40</v>
      </c>
      <c r="D28" s="5">
        <v>1</v>
      </c>
      <c r="E28" s="4">
        <v>18</v>
      </c>
      <c r="F28" s="9"/>
      <c r="G28" s="5">
        <f t="shared" si="1"/>
        <v>0</v>
      </c>
      <c r="H28" s="9"/>
    </row>
    <row r="29" spans="1:8" ht="45" customHeight="1" x14ac:dyDescent="0.2">
      <c r="A29" s="4"/>
      <c r="B29" s="4" t="s">
        <v>44</v>
      </c>
      <c r="C29" s="4">
        <v>140</v>
      </c>
      <c r="D29" s="5">
        <v>3</v>
      </c>
      <c r="E29" s="4">
        <v>1</v>
      </c>
      <c r="F29" s="9"/>
      <c r="G29" s="5">
        <f t="shared" si="1"/>
        <v>0</v>
      </c>
      <c r="H29" s="9"/>
    </row>
    <row r="30" spans="1:8" ht="45" customHeight="1" x14ac:dyDescent="0.2">
      <c r="A30" s="4"/>
      <c r="B30" s="4" t="s">
        <v>23</v>
      </c>
      <c r="C30" s="4">
        <v>260</v>
      </c>
      <c r="D30" s="5">
        <v>3</v>
      </c>
      <c r="E30" s="4">
        <v>2</v>
      </c>
      <c r="F30" s="9"/>
      <c r="G30" s="5">
        <f t="shared" si="1"/>
        <v>0</v>
      </c>
      <c r="H30" s="9"/>
    </row>
    <row r="31" spans="1:8" ht="45" customHeight="1" x14ac:dyDescent="0.2">
      <c r="A31" s="4"/>
      <c r="B31" s="4" t="s">
        <v>24</v>
      </c>
      <c r="C31" s="4">
        <v>120</v>
      </c>
      <c r="D31" s="5">
        <v>3</v>
      </c>
      <c r="E31" s="4">
        <v>8</v>
      </c>
      <c r="F31" s="9"/>
      <c r="G31" s="5">
        <f t="shared" si="1"/>
        <v>0</v>
      </c>
      <c r="H31" s="9"/>
    </row>
    <row r="32" spans="1:8" ht="45" customHeight="1" x14ac:dyDescent="0.2">
      <c r="A32" s="4"/>
      <c r="B32" s="4" t="s">
        <v>31</v>
      </c>
      <c r="C32" s="4">
        <v>90</v>
      </c>
      <c r="D32" s="5">
        <v>3</v>
      </c>
      <c r="E32" s="4">
        <v>4</v>
      </c>
      <c r="F32" s="9"/>
      <c r="G32" s="5">
        <f t="shared" si="1"/>
        <v>0</v>
      </c>
      <c r="H32" s="9"/>
    </row>
    <row r="33" spans="1:8" x14ac:dyDescent="0.2">
      <c r="A33" s="12" t="s">
        <v>33</v>
      </c>
      <c r="B33" s="12"/>
      <c r="C33" s="12"/>
      <c r="D33" s="13"/>
      <c r="E33" s="13"/>
      <c r="F33" s="13"/>
      <c r="G33" s="13"/>
      <c r="H33" s="13"/>
    </row>
    <row r="34" spans="1:8" x14ac:dyDescent="0.2">
      <c r="A34" s="12"/>
      <c r="B34" s="12"/>
      <c r="C34" s="12"/>
      <c r="D34" s="13"/>
      <c r="E34" s="13"/>
      <c r="F34" s="13"/>
      <c r="G34" s="13"/>
      <c r="H34" s="13"/>
    </row>
    <row r="35" spans="1:8" ht="77.25" customHeight="1" x14ac:dyDescent="0.2">
      <c r="A35" s="1" t="s">
        <v>1</v>
      </c>
      <c r="B35" s="1" t="s">
        <v>0</v>
      </c>
      <c r="C35" s="1" t="s">
        <v>43</v>
      </c>
      <c r="D35" s="2" t="s">
        <v>39</v>
      </c>
      <c r="E35" s="2" t="s">
        <v>40</v>
      </c>
      <c r="F35" s="1" t="s">
        <v>41</v>
      </c>
      <c r="G35" s="1" t="s">
        <v>5</v>
      </c>
      <c r="H35" s="1" t="s">
        <v>7</v>
      </c>
    </row>
    <row r="36" spans="1:8" ht="45" customHeight="1" x14ac:dyDescent="0.2">
      <c r="A36" s="4"/>
      <c r="B36" s="4" t="s">
        <v>32</v>
      </c>
      <c r="C36" s="4">
        <v>50</v>
      </c>
      <c r="D36" s="5">
        <v>1</v>
      </c>
      <c r="E36" s="4">
        <v>2</v>
      </c>
      <c r="F36" s="9"/>
      <c r="G36" s="5">
        <f>D36*F36</f>
        <v>0</v>
      </c>
      <c r="H36" s="9"/>
    </row>
    <row r="37" spans="1:8" ht="45" customHeight="1" x14ac:dyDescent="0.2">
      <c r="A37" s="4"/>
      <c r="B37" s="4" t="s">
        <v>45</v>
      </c>
      <c r="C37" s="4">
        <v>30</v>
      </c>
      <c r="D37" s="5">
        <v>1</v>
      </c>
      <c r="E37" s="4">
        <v>2</v>
      </c>
      <c r="F37" s="9"/>
      <c r="G37" s="5">
        <f t="shared" ref="G36:G39" si="2">D37*F37</f>
        <v>0</v>
      </c>
      <c r="H37" s="9"/>
    </row>
    <row r="38" spans="1:8" ht="45" customHeight="1" x14ac:dyDescent="0.2">
      <c r="A38" s="4"/>
      <c r="B38" s="4" t="s">
        <v>25</v>
      </c>
      <c r="C38" s="4">
        <v>40</v>
      </c>
      <c r="D38" s="5">
        <v>3</v>
      </c>
      <c r="E38" s="4">
        <v>5</v>
      </c>
      <c r="F38" s="9"/>
      <c r="G38" s="5">
        <f>D38*F38</f>
        <v>0</v>
      </c>
      <c r="H38" s="9"/>
    </row>
    <row r="39" spans="1:8" ht="45" customHeight="1" x14ac:dyDescent="0.2">
      <c r="A39" s="4"/>
      <c r="B39" s="4" t="s">
        <v>27</v>
      </c>
      <c r="C39" s="4">
        <v>140</v>
      </c>
      <c r="D39" s="5">
        <v>5</v>
      </c>
      <c r="E39" s="4">
        <v>2</v>
      </c>
      <c r="F39" s="9"/>
      <c r="G39" s="5">
        <f t="shared" si="2"/>
        <v>0</v>
      </c>
      <c r="H39" s="9"/>
    </row>
    <row r="40" spans="1:8" ht="45" customHeight="1" x14ac:dyDescent="0.2">
      <c r="A40" s="4"/>
      <c r="B40" s="4" t="s">
        <v>28</v>
      </c>
      <c r="C40" s="4">
        <v>360</v>
      </c>
      <c r="D40" s="5">
        <v>2</v>
      </c>
      <c r="E40" s="4">
        <v>6</v>
      </c>
      <c r="F40" s="9"/>
      <c r="G40" s="5">
        <f t="shared" ref="G40:G42" si="3">D40*F40</f>
        <v>0</v>
      </c>
      <c r="H40" s="9"/>
    </row>
    <row r="41" spans="1:8" ht="51" customHeight="1" x14ac:dyDescent="0.2">
      <c r="A41" s="4"/>
      <c r="B41" s="4" t="s">
        <v>29</v>
      </c>
      <c r="C41" s="4">
        <v>150</v>
      </c>
      <c r="D41" s="5">
        <v>2</v>
      </c>
      <c r="E41" s="4">
        <v>1</v>
      </c>
      <c r="F41" s="9"/>
      <c r="G41" s="5">
        <f t="shared" si="3"/>
        <v>0</v>
      </c>
      <c r="H41" s="9"/>
    </row>
    <row r="42" spans="1:8" ht="45" customHeight="1" x14ac:dyDescent="0.2">
      <c r="A42" s="4"/>
      <c r="B42" s="4" t="s">
        <v>36</v>
      </c>
      <c r="C42" s="4">
        <v>30</v>
      </c>
      <c r="D42" s="5">
        <v>2</v>
      </c>
      <c r="E42" s="4">
        <v>4</v>
      </c>
      <c r="F42" s="9"/>
      <c r="G42" s="5">
        <f t="shared" si="3"/>
        <v>0</v>
      </c>
      <c r="H42" s="9"/>
    </row>
    <row r="43" spans="1:8" s="7" customFormat="1" ht="29.25" customHeight="1" x14ac:dyDescent="0.2">
      <c r="A43" s="11" t="s">
        <v>53</v>
      </c>
      <c r="B43" s="11"/>
      <c r="C43" s="11"/>
      <c r="D43" s="11"/>
      <c r="E43" s="11"/>
      <c r="F43" s="11"/>
      <c r="G43" s="8">
        <f>SUM(G40:G42,G36:G39,G22:G32,G4:G18)</f>
        <v>0</v>
      </c>
      <c r="H43" s="10"/>
    </row>
    <row r="44" spans="1:8" ht="22.15" customHeight="1" x14ac:dyDescent="0.2">
      <c r="A44" s="16" t="s">
        <v>48</v>
      </c>
      <c r="B44" s="16"/>
      <c r="C44" s="16"/>
      <c r="D44" s="16"/>
      <c r="E44" s="14"/>
      <c r="F44" s="14"/>
      <c r="G44" s="14"/>
      <c r="H44" s="14"/>
    </row>
    <row r="45" spans="1:8" ht="35.450000000000003" customHeight="1" x14ac:dyDescent="0.2">
      <c r="A45" s="17" t="s">
        <v>52</v>
      </c>
      <c r="B45" s="17"/>
      <c r="C45" s="17"/>
      <c r="D45" s="17"/>
      <c r="E45" s="14"/>
      <c r="F45" s="14"/>
      <c r="G45" s="14"/>
      <c r="H45" s="14"/>
    </row>
    <row r="46" spans="1:8" ht="22.15" customHeight="1" x14ac:dyDescent="0.2">
      <c r="A46" s="16" t="s">
        <v>49</v>
      </c>
      <c r="B46" s="16"/>
      <c r="C46" s="16"/>
      <c r="D46" s="16"/>
      <c r="E46" s="14"/>
      <c r="F46" s="14"/>
      <c r="G46" s="14"/>
      <c r="H46" s="14"/>
    </row>
    <row r="47" spans="1:8" ht="17.45" customHeight="1" x14ac:dyDescent="0.2">
      <c r="A47" s="17" t="s">
        <v>50</v>
      </c>
      <c r="B47" s="17"/>
      <c r="C47" s="17"/>
      <c r="D47" s="17"/>
      <c r="E47" s="18"/>
      <c r="F47" s="19"/>
      <c r="G47" s="19"/>
      <c r="H47" s="20"/>
    </row>
    <row r="48" spans="1:8" ht="17.45" customHeight="1" x14ac:dyDescent="0.2">
      <c r="A48" s="17" t="s">
        <v>51</v>
      </c>
      <c r="B48" s="17"/>
      <c r="C48" s="17"/>
      <c r="D48" s="17"/>
      <c r="E48" s="18"/>
      <c r="F48" s="19"/>
      <c r="G48" s="19"/>
      <c r="H48" s="20"/>
    </row>
    <row r="49" spans="1:8" ht="17.45" customHeight="1" x14ac:dyDescent="0.2">
      <c r="A49" s="17" t="s">
        <v>54</v>
      </c>
      <c r="B49" s="17"/>
      <c r="C49" s="17"/>
      <c r="D49" s="17"/>
      <c r="E49" s="18"/>
      <c r="F49" s="19"/>
      <c r="G49" s="19"/>
      <c r="H49" s="20"/>
    </row>
    <row r="50" spans="1:8" ht="56.45" customHeight="1" x14ac:dyDescent="0.2">
      <c r="C50" s="15" t="s">
        <v>55</v>
      </c>
      <c r="D50" s="15"/>
      <c r="E50" s="15"/>
      <c r="F50" s="15"/>
      <c r="G50" s="15"/>
    </row>
    <row r="51" spans="1:8" ht="45" customHeight="1" x14ac:dyDescent="0.2"/>
    <row r="52" spans="1:8" ht="45" customHeight="1" x14ac:dyDescent="0.2"/>
    <row r="53" spans="1:8" ht="45" customHeight="1" x14ac:dyDescent="0.2"/>
  </sheetData>
  <sheetProtection algorithmName="SHA-512" hashValue="FzHew1CoMKFqkfN3IK59tqUi35vLR2xvLscv40GZtD2Vm2PWHo/fqoJsW9OICGkS19SDxUGgL3y0u+amoEKopw==" saltValue="AAf+M/LqEQ1yRC+2GmyQkw==" spinCount="100000" sheet="1" selectLockedCells="1"/>
  <protectedRanges>
    <protectedRange algorithmName="SHA-512" hashValue="2cHO6q8JNUgu93cnoYWzuHHjjj/xTGo4YVWjl+Pu1n6mWdZq2r29c6S0+8zU2Te6z88xio8SOS9AmWQh5I8ClA==" saltValue="FkVObE1lvd26DQX82AmrAw==" spinCount="100000" sqref="A1:H3 A4:E18 G4:G18 A19:H21 A22:E32 G22:G32 A33:H34 A35:H35 G36:G42 A36:E42" name="Bereich1"/>
  </protectedRanges>
  <mergeCells count="17">
    <mergeCell ref="C50:G50"/>
    <mergeCell ref="E46:H46"/>
    <mergeCell ref="A44:D44"/>
    <mergeCell ref="A46:D46"/>
    <mergeCell ref="A45:D45"/>
    <mergeCell ref="E45:H45"/>
    <mergeCell ref="A47:D47"/>
    <mergeCell ref="A48:D48"/>
    <mergeCell ref="A49:D49"/>
    <mergeCell ref="E47:H47"/>
    <mergeCell ref="E48:H48"/>
    <mergeCell ref="E49:H49"/>
    <mergeCell ref="A43:F43"/>
    <mergeCell ref="A1:H2"/>
    <mergeCell ref="A19:H20"/>
    <mergeCell ref="A33:H34"/>
    <mergeCell ref="E44:H44"/>
  </mergeCells>
  <pageMargins left="0.70866141732283472" right="0.19685039370078741" top="0.39370078740157483" bottom="0.19685039370078741" header="0.31496062992125984" footer="0.31496062992125984"/>
  <pageSetup paperSize="9" orientation="portrait" r:id="rId1"/>
  <rowBreaks count="2" manualBreakCount="2">
    <brk id="18" max="16383" man="1"/>
    <brk id="3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Stocker Martin (IM-BW-GBF-ZUE-ITM)</dc:creator>
  <cp:lastModifiedBy>fw-lauchetal Materialwart</cp:lastModifiedBy>
  <cp:lastPrinted>2021-09-27T12:31:07Z</cp:lastPrinted>
  <dcterms:created xsi:type="dcterms:W3CDTF">2018-10-24T15:02:45Z</dcterms:created>
  <dcterms:modified xsi:type="dcterms:W3CDTF">2021-09-27T12:41:00Z</dcterms:modified>
</cp:coreProperties>
</file>